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hared Documents\PS DIRECTORY\FY 2020-2021\TENDERS 2020\MECHEL MOKGEHLE\Media Bulk Buying (new)\Tender Pack\"/>
    </mc:Choice>
  </mc:AlternateContent>
  <bookViews>
    <workbookView xWindow="0" yWindow="0" windowWidth="23040" windowHeight="9192" activeTab="1"/>
  </bookViews>
  <sheets>
    <sheet name="Desktop Evaluation" sheetId="1" r:id="rId1"/>
    <sheet name="points calculation for 3" sheetId="3" r:id="rId2"/>
    <sheet name="Presentation Evaluation" sheetId="2" state="hidden" r:id="rId3"/>
  </sheets>
  <definedNames>
    <definedName name="_xlnm.Print_Area" localSheetId="0">'Desktop Evaluation'!$B$1:$E$17</definedName>
  </definedNames>
  <calcPr calcId="162913"/>
</workbook>
</file>

<file path=xl/calcChain.xml><?xml version="1.0" encoding="utf-8"?>
<calcChain xmlns="http://schemas.openxmlformats.org/spreadsheetml/2006/main">
  <c r="N11" i="3" l="1"/>
  <c r="C17" i="1" l="1"/>
  <c r="N7" i="3" l="1"/>
  <c r="L8" i="3"/>
  <c r="K8" i="3"/>
  <c r="J7" i="3"/>
  <c r="I9" i="3"/>
  <c r="J9" i="3" s="1"/>
  <c r="I8" i="3"/>
  <c r="J8" i="3" s="1"/>
  <c r="I7" i="3"/>
  <c r="K7" i="3" s="1"/>
  <c r="L9" i="3" l="1"/>
  <c r="L7" i="3"/>
  <c r="K9" i="3"/>
</calcChain>
</file>

<file path=xl/sharedStrings.xml><?xml version="1.0" encoding="utf-8"?>
<sst xmlns="http://schemas.openxmlformats.org/spreadsheetml/2006/main" count="49" uniqueCount="46">
  <si>
    <t>Weight</t>
  </si>
  <si>
    <t>Guideline</t>
  </si>
  <si>
    <t>1. Company Profile, Infrastructure and Resources</t>
  </si>
  <si>
    <t>Total</t>
  </si>
  <si>
    <t xml:space="preserve">ANNEXURE A1 - Desktop Evaluation Scorecard </t>
  </si>
  <si>
    <t>Desktop technical requirement</t>
  </si>
  <si>
    <t>Provide a skills transfer platform that can be presented to the SARS Communication team. The content should address topics that will assist the SARS Communication Division in understanding the media industry and environment.</t>
  </si>
  <si>
    <t>RFP 19/2020: PROVISION OF MEDIA BULK BUYING, MEDIA PLANNING AND RELATED SERVICES</t>
  </si>
  <si>
    <t>1.4. Disaster Recovery Plan and Business Continuity Plan to ensure a seamless or uninterrupted delivery of service;</t>
  </si>
  <si>
    <t>Presentation technical requirement</t>
  </si>
  <si>
    <t xml:space="preserve">ANNEXURE A2 - Presentation Evaluation Scorecard </t>
  </si>
  <si>
    <t xml:space="preserve">Bidders are required to present a media placement strategy to SARS for a major campaign. SARS will measure media placement insights (research), strategic thinking regarding placement strategy, bidders understanding of a variety of media platforms and media placement measurement proposals. 
Bidders are required to demonstrate the following in their presentation:
1. Comprehension and interpretation of the overall brief.
2. Understanding of taxpayer media consumption patterns.
3. Their understandingof  and knowledge of various available platforms by: indicating most suitable for the campaign, rationale thereof and cost implications 
4. Final outcomes of the media buying process for the campaign
</t>
  </si>
  <si>
    <r>
      <t xml:space="preserve">Bidder has demonstrated an understanding of:
</t>
    </r>
    <r>
      <rPr>
        <b/>
        <sz val="11"/>
        <rFont val="Arial Narrow"/>
        <family val="2"/>
      </rPr>
      <t>Comprehension and interpretation of the overall brief</t>
    </r>
    <r>
      <rPr>
        <sz val="11"/>
        <rFont val="Arial Narrow"/>
        <family val="2"/>
      </rPr>
      <t xml:space="preserve"> </t>
    </r>
    <r>
      <rPr>
        <b/>
        <sz val="11"/>
        <rFont val="Arial Narrow"/>
        <family val="2"/>
      </rPr>
      <t>(3)</t>
    </r>
    <r>
      <rPr>
        <sz val="11"/>
        <rFont val="Arial Narrow"/>
        <family val="2"/>
      </rPr>
      <t xml:space="preserve"> 
Bidder has clearly demostrated a detailed comprehension and interpretation of the overall brief =3
Bidder did not clearly demostrate a detailed comprehension and interpretation of the overall brief =1
Bidder has not demostrated a detailed Comprehension and interpretation of the overall brief =0
</t>
    </r>
    <r>
      <rPr>
        <b/>
        <sz val="11"/>
        <rFont val="Arial Narrow"/>
        <family val="2"/>
      </rPr>
      <t>Understanding of taxpayer media comsumption patterns (4)</t>
    </r>
    <r>
      <rPr>
        <sz val="11"/>
        <rFont val="Arial Narrow"/>
        <family val="2"/>
      </rPr>
      <t xml:space="preserve">
Bidder has clearly demostrated an understanding of the media strategy, buying and planning =4
Bidder did not clearly demostrate an understanding of the media strategy, buying and planning  =1
Bidder has not demostrated an understanding of the media strategy, buying and planning  =0
</t>
    </r>
    <r>
      <rPr>
        <b/>
        <sz val="11"/>
        <color rgb="FFFF0000"/>
        <rFont val="Arial Narrow"/>
        <family val="2"/>
      </rPr>
      <t>Their understanding and knowledge of available platforms suitable for the campaign (3)</t>
    </r>
    <r>
      <rPr>
        <sz val="11"/>
        <color rgb="FFFF0000"/>
        <rFont val="Arial Narrow"/>
        <family val="2"/>
      </rPr>
      <t xml:space="preserve">
Bidder has clearly demostrated knowledge of SARS as an entity and its media needs =3
Bidder did not clearly demostrated knowledge of SARS as an entity and its media needs  =1
Bidder has not demostrated knowledge of SARS as an entity and its media needs  =0</t>
    </r>
    <r>
      <rPr>
        <sz val="11"/>
        <rFont val="Arial Narrow"/>
        <family val="2"/>
      </rPr>
      <t xml:space="preserve">
</t>
    </r>
    <r>
      <rPr>
        <b/>
        <sz val="11"/>
        <rFont val="Arial Narrow"/>
        <family val="2"/>
      </rPr>
      <t>Understanding of the media landscape (3)</t>
    </r>
    <r>
      <rPr>
        <sz val="11"/>
        <rFont val="Arial Narrow"/>
        <family val="2"/>
      </rPr>
      <t xml:space="preserve">
Bidder has clearly demostrated understanding of the media landscape =3
Bidder did not clearly demostrate understanding of the media landscape =1
Bidder has not demostrated an understanding of the media landscape  =0
</t>
    </r>
    <r>
      <rPr>
        <b/>
        <sz val="11"/>
        <rFont val="Arial Narrow"/>
        <family val="2"/>
      </rPr>
      <t xml:space="preserve">Final outcomes of the of media buying process for the campaign (3)
</t>
    </r>
    <r>
      <rPr>
        <sz val="11"/>
        <color rgb="FFFF0000"/>
        <rFont val="Arial Narrow"/>
        <family val="2"/>
      </rPr>
      <t>Bidder has clearly demostrated the final outcomes of the media buying process for the selected campaign =3
Bidder did not clearly demostrate the role of media buying/planning into the broader marketing and communications principles =1
Bidder has not demostrated the role of media buying/planning into the broader marketing and communications principles  =0</t>
    </r>
  </si>
  <si>
    <t xml:space="preserve">Provide proof of industry body membership with industry bodies such as CoreXelance, Advertising Media Association of South Africa, Out of Home Media South Africa (OHMSA), Marketing Association of South Africa (MASA)  etc. within the past year.
</t>
  </si>
  <si>
    <t>Bidder has provided proof of membership received from industry bodies such as Advertising Media Association of South Africa, Out of Home Media South Africa (OHMSA), Marketing Association of South Africa (MASA)  etc. within the past year = 5
No information provided = 0</t>
  </si>
  <si>
    <r>
      <rPr>
        <b/>
        <sz val="12"/>
        <rFont val="Arial Narrow"/>
        <family val="2"/>
      </rPr>
      <t>Bidder has provided CV's of at least four (4) members of the proposed team which covers the following:</t>
    </r>
    <r>
      <rPr>
        <sz val="12"/>
        <rFont val="Arial Narrow"/>
        <family val="2"/>
      </rPr>
      <t xml:space="preserve">
• Average of team members experience is five (5) and more years of experience (4) in media buying (4), media planning (4), media research (4) and media strategy (4) 
• Average of team members experience is between three (3) to four (4) years of experience (2) in media buying (2), media planning (2), media research (2) and media strategy (2) 
• Average of team members experience is less than three (3) years of experience in media buying , media planning, media research and media strategy = 0</t>
    </r>
  </si>
  <si>
    <t xml:space="preserve">1.2. Full name and contact details (landline, cell-phone and email address) of key account person, level of expertise of the individual including (qualifications, experience relevant to the scope of services) in these areas:
• Media planning/buying,
• Account management, 
• Strategy, 
• Research.
</t>
  </si>
  <si>
    <r>
      <rPr>
        <b/>
        <sz val="12"/>
        <rFont val="Arial Narrow"/>
        <family val="2"/>
      </rPr>
      <t xml:space="preserve">Bidder has provided  full name and contact details of the key account person with the following: </t>
    </r>
    <r>
      <rPr>
        <sz val="12"/>
        <rFont val="Arial Narrow"/>
        <family val="2"/>
      </rPr>
      <t xml:space="preserve">
• 10+ years of experience in the following industry psychographic analysis, consumer behaviour strategy, desktop research, qualitative/quantitative research, media planning, media buying and media strategy = 6
• 9 years of experience in but not limited to the following industry psychographic analysis, consumer behaviour strategy, desktop research, qualitative/quantitative research, media planning, media buying and media strategy  = 4
•  7 - 8 years of experience in but not limited to the following industry psychographic analysis, consumer behaviour strategy, desktop research, qualitative/quantitative research, media planning, media buying and media strategy  = 3
• 5 - 6 years of experience in but not limited to the following industry psychographic analysis, consumer behaviour strategy, desktop research, qualitative/quantitative research, media planning, media buying and media strategy  = 2
• 3 - 4 years of experience in but not limited to the following industry psychographic analysis, consumer behaviour strategy, desktop research, qualitative/quantitative research, media planning, media buying and media strategy = 1
• 0 - 2 experience in any of the following industry psychographic analysis, consumer behaviour strategy, desktop research, qualitative/quantitative research, media planning, media buying and media strategy = 0</t>
    </r>
  </si>
  <si>
    <t>3. Professional body membership</t>
  </si>
  <si>
    <t xml:space="preserve">Provide reference letters from at least three (3) contactable clients listed in 1.1 b above, to whom similar services have been provided to in the past five (5) years. The reference letters must include: company name, contact person's name and designation, phone number, email address, duration of contract, a brief description of the services rendered, the discount percentage received over the contract period as well as the level of satisfaction with the service rendered. </t>
  </si>
  <si>
    <t>2. Knowledge, information and skills transfer</t>
  </si>
  <si>
    <t>3. Testimonials</t>
  </si>
  <si>
    <t xml:space="preserve">1.1. A comprehensive company profile including an organisational structure and detailed infrastructure to render the services as outlined in 9.3. The comprehensive company profile must include:
a) A brief agency history; and
b) A list of five (5) current billing clients, type of industry serviced, annual media spend, number of years each account was held over the last 5 years, list of clients lost over the past three years (3), the reason for account moving.
</t>
  </si>
  <si>
    <t xml:space="preserve">1.3. Curriculum vitae of at least four (4) members in the proposed team. The team must have experience in the field of expertise such as media strategy, media planning, media buying, research, analytics and a list of their previous clients and current clients.
</t>
  </si>
  <si>
    <r>
      <t xml:space="preserve">Bidder has provided 3 recent testimonials from recent clients (not older than 5 years). The testimonials must include but not limited to:
NB: Three (3) points per letter distributed as follows:
1. Company name, contact person name and designation, phone number, email address and duration of contract (not evaluated but should be provided), 
2. A brief description of the services rendered (service should be aligned to the RFP document)  (not evaluated but should be provided)
3. Accessibility and availability = 1
4. Level of satisfaction with the service rendered = 1
5. Discount percentage received over the contract period = 1
</t>
    </r>
    <r>
      <rPr>
        <b/>
        <sz val="12"/>
        <rFont val="Arial Narrow"/>
        <family val="2"/>
      </rPr>
      <t>Evaluation Guide refer to Annexure B</t>
    </r>
    <r>
      <rPr>
        <sz val="12"/>
        <rFont val="Arial Narrow"/>
        <family val="2"/>
      </rPr>
      <t xml:space="preserve">
Good: 1                                                                                         
Average: 0.5                                                                   
Poor: 0                                                                        
</t>
    </r>
    <r>
      <rPr>
        <b/>
        <sz val="12"/>
        <rFont val="Arial Narrow"/>
        <family val="2"/>
      </rPr>
      <t xml:space="preserve">Total of 3 per reference multiply by 3 references   </t>
    </r>
    <r>
      <rPr>
        <sz val="12"/>
        <rFont val="Arial Narrow"/>
        <family val="2"/>
      </rPr>
      <t xml:space="preserve">   
</t>
    </r>
    <r>
      <rPr>
        <b/>
        <sz val="12"/>
        <color rgb="FFFF0000"/>
        <rFont val="Arial Narrow"/>
        <family val="2"/>
      </rPr>
      <t>NB</t>
    </r>
    <r>
      <rPr>
        <sz val="12"/>
        <rFont val="Arial Narrow"/>
        <family val="2"/>
      </rPr>
      <t>: If description of the service is not aligned to the RFP document bidder will get 0 points on the specific letter</t>
    </r>
  </si>
  <si>
    <t>No:</t>
  </si>
  <si>
    <t>Criteria</t>
  </si>
  <si>
    <t>Good</t>
  </si>
  <si>
    <t>Average</t>
  </si>
  <si>
    <t>Poor</t>
  </si>
  <si>
    <t>Comments</t>
  </si>
  <si>
    <t>Accessibility and availability</t>
  </si>
  <si>
    <t>Level of satisfaction with the service rendered:</t>
  </si>
  <si>
    <t>Discount percentage received over the contract period</t>
  </si>
  <si>
    <t xml:space="preserve">Media Space - TV </t>
  </si>
  <si>
    <t xml:space="preserve">Media Space - Radio </t>
  </si>
  <si>
    <t xml:space="preserve">Media Space - Digital </t>
  </si>
  <si>
    <t>Maximum achievable points</t>
  </si>
  <si>
    <t>points calculations according to rating</t>
  </si>
  <si>
    <t>Points achieved</t>
  </si>
  <si>
    <t>example</t>
  </si>
  <si>
    <t>service provider reference would have completed this section for Bidder A</t>
  </si>
  <si>
    <t>Total points achieved for reference 1 out of 3 points</t>
  </si>
  <si>
    <r>
      <rPr>
        <b/>
        <sz val="12"/>
        <rFont val="Arial Narrow"/>
        <family val="2"/>
      </rPr>
      <t>Comprehensive company profile including but not limited to:</t>
    </r>
    <r>
      <rPr>
        <sz val="12"/>
        <rFont val="Arial Narrow"/>
        <family val="2"/>
      </rPr>
      <t xml:space="preserve">
• Company Profile including brief agency history =1
• A list of five (5) current billing clients (1), type of industry services (1), annual media spend (1), number of years each account was held over the last 5 years (1), list of clients lost over past 3 years (1) and reason for account moving (1)= 6
• No information provided or less than what is listed on the above two points = 0</t>
    </r>
  </si>
  <si>
    <t>Bidder has provided a disaster recovery plan and business continuity plan to ensure a seamless or uninterrupted delivery of service. The disaster recovery plan and business continuity plan clearly stipulates the following elements:
1. Resource allocation ( ensure resources are made available to assist SARS)= 2
2. Systems in place (e.g. internet access, vpn access) =2
3.  Infrastructure (ability to work remotely by having e.g. laptops, tablet, cell phone)= 2
No information provided=0</t>
  </si>
  <si>
    <t>Bidder has provided skills transfer approach that includes but not limited to:
• Detailed plan on the skills and knowledge to be transferred to SARS Staff = 2, 
• Topics (For example: Market Profiling and Segmentation, Investment tracking and Monitoring techniques, Negotiation skills, etc.) = 2
• Timelines (quarterly(2), every six months (1), yearly(0.5) &amp; more than a year (0)) = 2
• No skills transfer plan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</si>
</sst>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17" x14ac:knownFonts="1">
    <font>
      <sz val="11"/>
      <color theme="1"/>
      <name val="Calibri"/>
      <family val="2"/>
      <scheme val="minor"/>
    </font>
    <font>
      <sz val="11"/>
      <color theme="1"/>
      <name val="Calibri"/>
      <family val="2"/>
      <scheme val="minor"/>
    </font>
    <font>
      <b/>
      <sz val="12"/>
      <color theme="0"/>
      <name val="Arial Narrow"/>
      <family val="2"/>
    </font>
    <font>
      <b/>
      <sz val="12"/>
      <color theme="1"/>
      <name val="Arial Narrow"/>
      <family val="2"/>
    </font>
    <font>
      <sz val="12"/>
      <color theme="1"/>
      <name val="Arial Narrow"/>
      <family val="2"/>
    </font>
    <font>
      <b/>
      <sz val="12"/>
      <color rgb="FFFFFFFF"/>
      <name val="Arial Narrow"/>
      <family val="2"/>
    </font>
    <font>
      <sz val="12"/>
      <name val="Arial Narrow"/>
      <family val="2"/>
    </font>
    <font>
      <b/>
      <sz val="12"/>
      <name val="Arial Narrow"/>
      <family val="2"/>
    </font>
    <font>
      <sz val="11"/>
      <name val="Arial Narrow"/>
      <family val="2"/>
    </font>
    <font>
      <b/>
      <sz val="11"/>
      <name val="Arial Narrow"/>
      <family val="2"/>
    </font>
    <font>
      <sz val="11"/>
      <color theme="1"/>
      <name val="Arial Narrow"/>
      <family val="2"/>
    </font>
    <font>
      <sz val="11"/>
      <color rgb="FFFF0000"/>
      <name val="Arial Narrow"/>
      <family val="2"/>
    </font>
    <font>
      <b/>
      <sz val="11"/>
      <color rgb="FFFF0000"/>
      <name val="Arial Narrow"/>
      <family val="2"/>
    </font>
    <font>
      <sz val="12"/>
      <color rgb="FFFF0000"/>
      <name val="Arial Narrow"/>
      <family val="2"/>
    </font>
    <font>
      <b/>
      <sz val="12"/>
      <color rgb="FFFF0000"/>
      <name val="Arial Narrow"/>
      <family val="2"/>
    </font>
    <font>
      <sz val="10"/>
      <color theme="1"/>
      <name val="Arial Narrow"/>
      <family val="2"/>
    </font>
    <font>
      <b/>
      <sz val="10"/>
      <color rgb="FFFFFFFF"/>
      <name val="Arial Narrow"/>
      <family val="2"/>
    </font>
  </fonts>
  <fills count="8">
    <fill>
      <patternFill patternType="none"/>
    </fill>
    <fill>
      <patternFill patternType="gray125"/>
    </fill>
    <fill>
      <patternFill patternType="solid">
        <fgColor theme="4" tint="-0.249977111117893"/>
        <bgColor indexed="64"/>
      </patternFill>
    </fill>
    <fill>
      <patternFill patternType="solid">
        <fgColor theme="3" tint="0.39997558519241921"/>
        <bgColor indexed="64"/>
      </patternFill>
    </fill>
    <fill>
      <patternFill patternType="solid">
        <fgColor theme="0"/>
        <bgColor indexed="64"/>
      </patternFill>
    </fill>
    <fill>
      <patternFill patternType="solid">
        <fgColor rgb="FF1F497D"/>
        <bgColor indexed="64"/>
      </patternFill>
    </fill>
    <fill>
      <patternFill patternType="solid">
        <fgColor rgb="FFFFFF00"/>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s>
  <cellStyleXfs count="2">
    <xf numFmtId="0" fontId="0" fillId="0" borderId="0"/>
    <xf numFmtId="164" fontId="1" fillId="0" borderId="0"/>
  </cellStyleXfs>
  <cellXfs count="78">
    <xf numFmtId="0" fontId="0" fillId="0" borderId="0" xfId="0"/>
    <xf numFmtId="164" fontId="2" fillId="2" borderId="4" xfId="1" applyFont="1" applyFill="1" applyBorder="1" applyAlignment="1">
      <alignment horizontal="left" vertical="center" wrapText="1"/>
    </xf>
    <xf numFmtId="164" fontId="3" fillId="4" borderId="5" xfId="1" applyFont="1" applyFill="1" applyBorder="1" applyAlignment="1">
      <alignment horizontal="left" vertical="top" wrapText="1"/>
    </xf>
    <xf numFmtId="0" fontId="4" fillId="0" borderId="0" xfId="0" applyFont="1"/>
    <xf numFmtId="0" fontId="5" fillId="2" borderId="1" xfId="1" applyNumberFormat="1" applyFont="1" applyFill="1" applyBorder="1" applyAlignment="1">
      <alignment horizontal="left" vertical="center" wrapText="1"/>
    </xf>
    <xf numFmtId="164" fontId="5" fillId="3" borderId="4" xfId="1" applyFont="1" applyFill="1" applyBorder="1" applyAlignment="1">
      <alignment horizontal="left" vertical="center" wrapText="1"/>
    </xf>
    <xf numFmtId="1" fontId="6" fillId="3" borderId="1" xfId="1" applyNumberFormat="1" applyFont="1" applyFill="1" applyBorder="1" applyAlignment="1">
      <alignment horizontal="left" vertical="top" wrapText="1"/>
    </xf>
    <xf numFmtId="164" fontId="4" fillId="0" borderId="4" xfId="1" applyFont="1" applyFill="1" applyBorder="1" applyAlignment="1">
      <alignment horizontal="left" vertical="top" wrapText="1"/>
    </xf>
    <xf numFmtId="0" fontId="6" fillId="4" borderId="1" xfId="1" applyNumberFormat="1" applyFont="1" applyFill="1" applyBorder="1" applyAlignment="1">
      <alignment horizontal="center" vertical="top" wrapText="1"/>
    </xf>
    <xf numFmtId="0" fontId="4" fillId="0" borderId="0" xfId="0" applyFont="1" applyAlignment="1">
      <alignment vertical="top"/>
    </xf>
    <xf numFmtId="1" fontId="7" fillId="4" borderId="6" xfId="1" applyNumberFormat="1" applyFont="1" applyFill="1" applyBorder="1" applyAlignment="1">
      <alignment horizontal="center" vertical="top"/>
    </xf>
    <xf numFmtId="1" fontId="6" fillId="4" borderId="1" xfId="1" applyNumberFormat="1" applyFont="1" applyFill="1" applyBorder="1" applyAlignment="1">
      <alignment horizontal="center" vertical="top" wrapText="1"/>
    </xf>
    <xf numFmtId="0" fontId="5" fillId="2" borderId="8" xfId="1" applyNumberFormat="1" applyFont="1" applyFill="1" applyBorder="1" applyAlignment="1">
      <alignment horizontal="left" vertical="center" wrapText="1"/>
    </xf>
    <xf numFmtId="164" fontId="5" fillId="3" borderId="8" xfId="1" applyFont="1" applyFill="1" applyBorder="1" applyAlignment="1">
      <alignment horizontal="left" vertical="center" wrapText="1"/>
    </xf>
    <xf numFmtId="164" fontId="6" fillId="0" borderId="8" xfId="1" applyFont="1" applyFill="1" applyBorder="1" applyAlignment="1">
      <alignment horizontal="left" vertical="top" wrapText="1"/>
    </xf>
    <xf numFmtId="0" fontId="5" fillId="3" borderId="8" xfId="1" applyNumberFormat="1" applyFont="1" applyFill="1" applyBorder="1" applyAlignment="1">
      <alignment horizontal="left" vertical="center" wrapText="1"/>
    </xf>
    <xf numFmtId="164" fontId="4" fillId="0" borderId="8" xfId="1" applyFont="1" applyFill="1" applyBorder="1" applyAlignment="1">
      <alignment horizontal="left" vertical="top" wrapText="1"/>
    </xf>
    <xf numFmtId="164" fontId="3" fillId="4" borderId="9" xfId="1" applyFont="1" applyFill="1" applyBorder="1" applyAlignment="1">
      <alignment horizontal="left" vertical="top" wrapText="1"/>
    </xf>
    <xf numFmtId="0" fontId="6" fillId="0" borderId="4" xfId="1" applyNumberFormat="1" applyFont="1" applyFill="1" applyBorder="1" applyAlignment="1">
      <alignment horizontal="left" vertical="top" wrapText="1"/>
    </xf>
    <xf numFmtId="164" fontId="8" fillId="0" borderId="8" xfId="1" applyFont="1" applyFill="1" applyBorder="1" applyAlignment="1">
      <alignment horizontal="left" vertical="top" wrapText="1"/>
    </xf>
    <xf numFmtId="164" fontId="10" fillId="0" borderId="4" xfId="1" applyFont="1" applyFill="1" applyBorder="1" applyAlignment="1">
      <alignment horizontal="left" vertical="top" wrapText="1"/>
    </xf>
    <xf numFmtId="0" fontId="4" fillId="0" borderId="0" xfId="0" applyFont="1" applyAlignment="1">
      <alignment vertical="top" wrapText="1"/>
    </xf>
    <xf numFmtId="1" fontId="4" fillId="0" borderId="0" xfId="0" applyNumberFormat="1" applyFont="1" applyAlignment="1">
      <alignment vertical="top"/>
    </xf>
    <xf numFmtId="164" fontId="6" fillId="4" borderId="8" xfId="1" applyFont="1" applyFill="1" applyBorder="1" applyAlignment="1">
      <alignment horizontal="left" vertical="top" wrapText="1"/>
    </xf>
    <xf numFmtId="164" fontId="6" fillId="0" borderId="4" xfId="1" applyFont="1" applyFill="1" applyBorder="1" applyAlignment="1">
      <alignment horizontal="left" vertical="top" wrapText="1"/>
    </xf>
    <xf numFmtId="164" fontId="14" fillId="3" borderId="4" xfId="1" applyFont="1" applyFill="1" applyBorder="1" applyAlignment="1">
      <alignment horizontal="left" vertical="center" wrapText="1"/>
    </xf>
    <xf numFmtId="1" fontId="13" fillId="3" borderId="1" xfId="1" applyNumberFormat="1" applyFont="1" applyFill="1" applyBorder="1" applyAlignment="1">
      <alignment horizontal="left" vertical="top" wrapText="1"/>
    </xf>
    <xf numFmtId="164" fontId="14" fillId="3" borderId="8" xfId="1" applyFont="1" applyFill="1" applyBorder="1" applyAlignment="1">
      <alignment horizontal="left" vertical="center" wrapText="1"/>
    </xf>
    <xf numFmtId="164" fontId="13" fillId="4" borderId="4" xfId="1" applyFont="1" applyFill="1" applyBorder="1" applyAlignment="1">
      <alignment horizontal="left" vertical="top" wrapText="1"/>
    </xf>
    <xf numFmtId="1" fontId="13" fillId="4" borderId="1" xfId="1" applyNumberFormat="1" applyFont="1" applyFill="1" applyBorder="1" applyAlignment="1">
      <alignment horizontal="center" vertical="top" wrapText="1"/>
    </xf>
    <xf numFmtId="164" fontId="13" fillId="4" borderId="8" xfId="1" applyFont="1" applyFill="1" applyBorder="1" applyAlignment="1">
      <alignment horizontal="left" vertical="top" wrapText="1"/>
    </xf>
    <xf numFmtId="0" fontId="16" fillId="5" borderId="13" xfId="0" applyFont="1" applyFill="1" applyBorder="1" applyAlignment="1">
      <alignment horizontal="left" vertical="center" wrapText="1"/>
    </xf>
    <xf numFmtId="0" fontId="16" fillId="5" borderId="14" xfId="0" applyFont="1" applyFill="1" applyBorder="1" applyAlignment="1">
      <alignment horizontal="left" vertical="center" wrapText="1"/>
    </xf>
    <xf numFmtId="0" fontId="16" fillId="5" borderId="14" xfId="0" applyFont="1" applyFill="1" applyBorder="1" applyAlignment="1">
      <alignment horizontal="center" vertical="center" wrapText="1"/>
    </xf>
    <xf numFmtId="0" fontId="15" fillId="0" borderId="15" xfId="0" applyFont="1" applyBorder="1" applyAlignment="1">
      <alignment horizontal="center" vertical="center" wrapText="1"/>
    </xf>
    <xf numFmtId="0" fontId="15" fillId="0" borderId="16"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5" xfId="0" applyFont="1" applyBorder="1" applyAlignment="1">
      <alignment horizontal="left" vertical="center" wrapText="1"/>
    </xf>
    <xf numFmtId="10" fontId="15" fillId="0" borderId="16" xfId="0" applyNumberFormat="1" applyFont="1" applyBorder="1" applyAlignment="1">
      <alignment horizontal="left" vertical="center" wrapText="1"/>
    </xf>
    <xf numFmtId="0" fontId="16" fillId="5" borderId="13" xfId="0" applyFont="1" applyFill="1" applyBorder="1" applyAlignment="1">
      <alignment horizontal="center" vertical="center" wrapText="1"/>
    </xf>
    <xf numFmtId="2" fontId="15" fillId="0" borderId="16" xfId="0" applyNumberFormat="1" applyFont="1" applyBorder="1" applyAlignment="1">
      <alignment horizontal="center" vertical="center" wrapText="1"/>
    </xf>
    <xf numFmtId="0" fontId="15" fillId="6" borderId="16" xfId="0" applyFont="1" applyFill="1" applyBorder="1" applyAlignment="1">
      <alignment horizontal="left" vertical="center" wrapText="1"/>
    </xf>
    <xf numFmtId="0" fontId="15" fillId="6" borderId="16" xfId="0" applyFont="1" applyFill="1" applyBorder="1" applyAlignment="1">
      <alignment horizontal="center" vertical="center" wrapText="1"/>
    </xf>
    <xf numFmtId="10" fontId="15" fillId="6" borderId="16" xfId="0" applyNumberFormat="1" applyFont="1" applyFill="1" applyBorder="1" applyAlignment="1">
      <alignment horizontal="left" vertical="center" wrapText="1"/>
    </xf>
    <xf numFmtId="0" fontId="15" fillId="7" borderId="16" xfId="0" applyFont="1" applyFill="1" applyBorder="1" applyAlignment="1">
      <alignment horizontal="center" vertical="center" wrapText="1"/>
    </xf>
    <xf numFmtId="2" fontId="15" fillId="7" borderId="16" xfId="0" applyNumberFormat="1" applyFont="1" applyFill="1" applyBorder="1" applyAlignment="1">
      <alignment horizontal="center" vertical="center" wrapText="1"/>
    </xf>
    <xf numFmtId="0" fontId="15" fillId="0" borderId="22" xfId="0" applyFont="1" applyBorder="1" applyAlignment="1">
      <alignment horizontal="center" vertical="center" wrapText="1"/>
    </xf>
    <xf numFmtId="0" fontId="15" fillId="7" borderId="21" xfId="0" applyFont="1" applyFill="1" applyBorder="1" applyAlignment="1">
      <alignment horizontal="center" vertical="center" wrapText="1"/>
    </xf>
    <xf numFmtId="0" fontId="15" fillId="0" borderId="21" xfId="0" applyFont="1" applyBorder="1" applyAlignment="1">
      <alignment horizontal="center" vertical="center" wrapText="1"/>
    </xf>
    <xf numFmtId="0" fontId="0" fillId="0" borderId="14" xfId="0" applyBorder="1"/>
    <xf numFmtId="0" fontId="3" fillId="0" borderId="0" xfId="0" applyFont="1" applyAlignment="1">
      <alignment horizontal="center"/>
    </xf>
    <xf numFmtId="0" fontId="4" fillId="0" borderId="0" xfId="0" applyFont="1" applyAlignment="1">
      <alignment horizontal="left" vertical="top" wrapText="1"/>
    </xf>
    <xf numFmtId="164" fontId="2" fillId="2" borderId="10" xfId="1" applyFont="1" applyFill="1" applyBorder="1" applyAlignment="1" applyProtection="1">
      <alignment horizontal="left" vertical="center" wrapText="1"/>
      <protection locked="0"/>
    </xf>
    <xf numFmtId="164" fontId="2" fillId="2" borderId="11" xfId="1" applyFont="1" applyFill="1" applyBorder="1" applyAlignment="1" applyProtection="1">
      <alignment horizontal="left" vertical="center" wrapText="1"/>
      <protection locked="0"/>
    </xf>
    <xf numFmtId="164" fontId="2" fillId="2" borderId="12" xfId="1" applyFont="1" applyFill="1" applyBorder="1" applyAlignment="1" applyProtection="1">
      <alignment horizontal="left" vertical="center" wrapText="1"/>
      <protection locked="0"/>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14" xfId="0" applyFont="1" applyBorder="1" applyAlignment="1">
      <alignment horizontal="left" vertical="center" wrapText="1"/>
    </xf>
    <xf numFmtId="0" fontId="15" fillId="0" borderId="22" xfId="0" applyFont="1" applyBorder="1" applyAlignment="1">
      <alignment horizontal="center" vertical="center" wrapText="1"/>
    </xf>
    <xf numFmtId="0" fontId="15" fillId="0" borderId="15" xfId="0" applyFont="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0" xfId="0" applyAlignment="1">
      <alignment horizontal="center"/>
    </xf>
    <xf numFmtId="0" fontId="15" fillId="0" borderId="23"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6" fillId="5" borderId="18"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17" xfId="0" applyBorder="1" applyAlignment="1">
      <alignment horizontal="center" vertical="center" wrapText="1"/>
    </xf>
    <xf numFmtId="164" fontId="2" fillId="2" borderId="2" xfId="1" applyFont="1" applyFill="1" applyBorder="1" applyAlignment="1" applyProtection="1">
      <alignment horizontal="left" vertical="center" wrapText="1"/>
      <protection locked="0"/>
    </xf>
    <xf numFmtId="164" fontId="2" fillId="2" borderId="3" xfId="1" applyFont="1" applyFill="1" applyBorder="1" applyAlignment="1" applyProtection="1">
      <alignment horizontal="left" vertical="center" wrapText="1"/>
      <protection locked="0"/>
    </xf>
    <xf numFmtId="164" fontId="2" fillId="2" borderId="7" xfId="1" applyFont="1" applyFill="1" applyBorder="1" applyAlignment="1" applyProtection="1">
      <alignment horizontal="left" vertical="center" wrapText="1"/>
      <protection locked="0"/>
    </xf>
    <xf numFmtId="0" fontId="4" fillId="0" borderId="0" xfId="0" applyFont="1" applyAlignment="1">
      <alignment horizontal="left" vertical="top"/>
    </xf>
    <xf numFmtId="2" fontId="15" fillId="0" borderId="15" xfId="0" applyNumberFormat="1" applyFont="1" applyBorder="1" applyAlignment="1">
      <alignment horizontal="center" vertical="center" wrapText="1"/>
    </xf>
    <xf numFmtId="0" fontId="0" fillId="0" borderId="0" xfId="0" applyAlignment="1">
      <alignment vertical="center"/>
    </xf>
    <xf numFmtId="0" fontId="0" fillId="0" borderId="13" xfId="0" applyBorder="1" applyAlignment="1">
      <alignment vertical="center"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0"/>
  <sheetViews>
    <sheetView showGridLines="0" showWhiteSpace="0" topLeftCell="B13" zoomScale="120" zoomScaleNormal="120" workbookViewId="0">
      <selection activeCell="D18" sqref="D18"/>
    </sheetView>
  </sheetViews>
  <sheetFormatPr defaultColWidth="8.88671875" defaultRowHeight="15.6" x14ac:dyDescent="0.3"/>
  <cols>
    <col min="1" max="1" width="7" style="3" customWidth="1"/>
    <col min="2" max="2" width="64.33203125" style="3" customWidth="1"/>
    <col min="3" max="3" width="7" style="3" customWidth="1"/>
    <col min="4" max="4" width="94.6640625" style="3" customWidth="1"/>
    <col min="5" max="16384" width="8.88671875" style="3"/>
  </cols>
  <sheetData>
    <row r="2" spans="2:4" x14ac:dyDescent="0.3">
      <c r="B2" s="50" t="s">
        <v>4</v>
      </c>
      <c r="C2" s="50"/>
      <c r="D2" s="50"/>
    </row>
    <row r="3" spans="2:4" ht="16.2" thickBot="1" x14ac:dyDescent="0.35"/>
    <row r="4" spans="2:4" ht="20.399999999999999" customHeight="1" x14ac:dyDescent="0.3">
      <c r="B4" s="52" t="s">
        <v>7</v>
      </c>
      <c r="C4" s="53"/>
      <c r="D4" s="54"/>
    </row>
    <row r="5" spans="2:4" ht="20.399999999999999" customHeight="1" x14ac:dyDescent="0.3">
      <c r="B5" s="1" t="s">
        <v>5</v>
      </c>
      <c r="C5" s="4" t="s">
        <v>0</v>
      </c>
      <c r="D5" s="12" t="s">
        <v>1</v>
      </c>
    </row>
    <row r="6" spans="2:4" ht="22.2" customHeight="1" x14ac:dyDescent="0.3">
      <c r="B6" s="5" t="s">
        <v>2</v>
      </c>
      <c r="C6" s="6"/>
      <c r="D6" s="13"/>
    </row>
    <row r="7" spans="2:4" ht="117.6" customHeight="1" x14ac:dyDescent="0.3">
      <c r="B7" s="7" t="s">
        <v>22</v>
      </c>
      <c r="C7" s="8">
        <v>7</v>
      </c>
      <c r="D7" s="14" t="s">
        <v>43</v>
      </c>
    </row>
    <row r="8" spans="2:4" s="9" customFormat="1" ht="208.95" customHeight="1" x14ac:dyDescent="0.3">
      <c r="B8" s="18" t="s">
        <v>16</v>
      </c>
      <c r="C8" s="8">
        <v>6</v>
      </c>
      <c r="D8" s="14" t="s">
        <v>17</v>
      </c>
    </row>
    <row r="9" spans="2:4" ht="126.6" customHeight="1" x14ac:dyDescent="0.3">
      <c r="B9" s="24" t="s">
        <v>23</v>
      </c>
      <c r="C9" s="8">
        <v>20</v>
      </c>
      <c r="D9" s="14" t="s">
        <v>15</v>
      </c>
    </row>
    <row r="10" spans="2:4" ht="129" customHeight="1" x14ac:dyDescent="0.3">
      <c r="B10" s="7" t="s">
        <v>8</v>
      </c>
      <c r="C10" s="8">
        <v>6</v>
      </c>
      <c r="D10" s="14" t="s">
        <v>44</v>
      </c>
    </row>
    <row r="11" spans="2:4" ht="22.8" hidden="1" customHeight="1" x14ac:dyDescent="0.3">
      <c r="B11" s="25" t="s">
        <v>18</v>
      </c>
      <c r="C11" s="26"/>
      <c r="D11" s="27"/>
    </row>
    <row r="12" spans="2:4" ht="75" hidden="1" customHeight="1" x14ac:dyDescent="0.3">
      <c r="B12" s="28" t="s">
        <v>13</v>
      </c>
      <c r="C12" s="29"/>
      <c r="D12" s="30" t="s">
        <v>14</v>
      </c>
    </row>
    <row r="13" spans="2:4" x14ac:dyDescent="0.3">
      <c r="B13" s="5" t="s">
        <v>20</v>
      </c>
      <c r="C13" s="6"/>
      <c r="D13" s="15"/>
    </row>
    <row r="14" spans="2:4" ht="120" customHeight="1" x14ac:dyDescent="0.3">
      <c r="B14" s="7" t="s">
        <v>6</v>
      </c>
      <c r="C14" s="11">
        <v>6</v>
      </c>
      <c r="D14" s="16" t="s">
        <v>45</v>
      </c>
    </row>
    <row r="15" spans="2:4" x14ac:dyDescent="0.3">
      <c r="B15" s="5" t="s">
        <v>21</v>
      </c>
      <c r="C15" s="6"/>
      <c r="D15" s="13"/>
    </row>
    <row r="16" spans="2:4" ht="264.60000000000002" customHeight="1" x14ac:dyDescent="0.3">
      <c r="B16" s="24" t="s">
        <v>19</v>
      </c>
      <c r="C16" s="11">
        <v>9</v>
      </c>
      <c r="D16" s="23" t="s">
        <v>24</v>
      </c>
    </row>
    <row r="17" spans="2:4" ht="16.2" thickBot="1" x14ac:dyDescent="0.35">
      <c r="B17" s="2" t="s">
        <v>3</v>
      </c>
      <c r="C17" s="10">
        <f>SUM(C6:C16)</f>
        <v>54</v>
      </c>
      <c r="D17" s="17"/>
    </row>
    <row r="18" spans="2:4" x14ac:dyDescent="0.3">
      <c r="B18" s="9"/>
      <c r="C18" s="9"/>
    </row>
    <row r="19" spans="2:4" x14ac:dyDescent="0.3">
      <c r="B19" s="21"/>
      <c r="C19" s="22"/>
    </row>
    <row r="20" spans="2:4" x14ac:dyDescent="0.3">
      <c r="B20" s="51"/>
      <c r="C20" s="51"/>
    </row>
  </sheetData>
  <mergeCells count="3">
    <mergeCell ref="B2:D2"/>
    <mergeCell ref="B20:C20"/>
    <mergeCell ref="B4:D4"/>
  </mergeCells>
  <dataValidations count="1">
    <dataValidation type="list" allowBlank="1" showInputMessage="1" showErrorMessage="1" sqref="F13:F16">
      <formula1>$F$6:$F$12</formula1>
    </dataValidation>
  </dataValidations>
  <pageMargins left="0.70866141732283472" right="0.70866141732283472" top="0.74803149606299213" bottom="0.74803149606299213" header="0.31496062992125984" footer="0.31496062992125984"/>
  <pageSetup paperSize="8" scale="65" orientation="landscape" r:id="rId1"/>
  <headerFooter>
    <oddHeader>&amp;L&amp;"-,Bold"Vendor Name: &amp;C&amp;"-,Bold"Evaluator's Name:
Signature:
Date: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1"/>
  <sheetViews>
    <sheetView tabSelected="1" workbookViewId="0">
      <selection activeCell="G14" sqref="G14"/>
    </sheetView>
  </sheetViews>
  <sheetFormatPr defaultRowHeight="14.4" x14ac:dyDescent="0.3"/>
  <cols>
    <col min="2" max="2" width="4.6640625" customWidth="1"/>
    <col min="3" max="3" width="21" customWidth="1"/>
    <col min="4" max="6" width="6.88671875" customWidth="1"/>
    <col min="7" max="7" width="21" customWidth="1"/>
    <col min="8" max="8" width="5.5546875" customWidth="1"/>
    <col min="9" max="9" width="19" customWidth="1"/>
    <col min="10" max="12" width="6.88671875" customWidth="1"/>
    <col min="13" max="13" width="11.5546875" customWidth="1"/>
  </cols>
  <sheetData>
    <row r="1" spans="2:14" ht="15" thickBot="1" x14ac:dyDescent="0.35">
      <c r="B1" t="s">
        <v>40</v>
      </c>
    </row>
    <row r="2" spans="2:14" s="76" customFormat="1" ht="34.200000000000003" customHeight="1" thickBot="1" x14ac:dyDescent="0.35">
      <c r="B2" s="76" t="s">
        <v>41</v>
      </c>
      <c r="I2" s="77" t="s">
        <v>37</v>
      </c>
      <c r="J2" s="69" t="s">
        <v>38</v>
      </c>
      <c r="K2" s="70"/>
      <c r="L2" s="70"/>
      <c r="M2" s="70"/>
      <c r="N2" s="70"/>
    </row>
    <row r="3" spans="2:14" ht="28.2" thickBot="1" x14ac:dyDescent="0.35">
      <c r="B3" s="31" t="s">
        <v>25</v>
      </c>
      <c r="C3" s="32" t="s">
        <v>26</v>
      </c>
      <c r="D3" s="33" t="s">
        <v>27</v>
      </c>
      <c r="E3" s="33" t="s">
        <v>28</v>
      </c>
      <c r="F3" s="33" t="s">
        <v>29</v>
      </c>
      <c r="G3" s="32" t="s">
        <v>30</v>
      </c>
      <c r="I3" s="39"/>
      <c r="J3" s="33">
        <v>1</v>
      </c>
      <c r="K3" s="33">
        <v>0.5</v>
      </c>
      <c r="L3" s="33">
        <v>0</v>
      </c>
      <c r="M3" s="67" t="s">
        <v>39</v>
      </c>
      <c r="N3" s="68"/>
    </row>
    <row r="4" spans="2:14" ht="42" customHeight="1" thickBot="1" x14ac:dyDescent="0.35">
      <c r="B4" s="34">
        <v>1</v>
      </c>
      <c r="C4" s="35" t="s">
        <v>31</v>
      </c>
      <c r="D4" s="36"/>
      <c r="E4" s="41"/>
      <c r="F4" s="35"/>
      <c r="G4" s="35"/>
      <c r="I4" s="34">
        <v>1</v>
      </c>
      <c r="J4" s="36">
        <v>1</v>
      </c>
      <c r="K4" s="44">
        <v>0.5</v>
      </c>
      <c r="L4" s="36">
        <v>0</v>
      </c>
      <c r="M4" s="63">
        <v>0.5</v>
      </c>
      <c r="N4" s="64"/>
    </row>
    <row r="5" spans="2:14" ht="28.2" thickBot="1" x14ac:dyDescent="0.35">
      <c r="B5" s="34">
        <v>2</v>
      </c>
      <c r="C5" s="35" t="s">
        <v>32</v>
      </c>
      <c r="D5" s="42"/>
      <c r="E5" s="35"/>
      <c r="F5" s="35"/>
      <c r="G5" s="35"/>
      <c r="I5" s="46">
        <v>1</v>
      </c>
      <c r="J5" s="47">
        <v>1</v>
      </c>
      <c r="K5" s="48">
        <v>0.5</v>
      </c>
      <c r="L5" s="48">
        <v>0</v>
      </c>
      <c r="M5" s="65">
        <v>1</v>
      </c>
      <c r="N5" s="66"/>
    </row>
    <row r="6" spans="2:14" ht="15" thickBot="1" x14ac:dyDescent="0.35">
      <c r="B6" s="34">
        <v>3</v>
      </c>
      <c r="C6" s="55" t="s">
        <v>33</v>
      </c>
      <c r="D6" s="56"/>
      <c r="E6" s="56"/>
      <c r="F6" s="56"/>
      <c r="G6" s="57"/>
      <c r="I6" s="60"/>
      <c r="J6" s="61"/>
      <c r="K6" s="61"/>
      <c r="L6" s="61"/>
      <c r="M6" s="61"/>
      <c r="N6" s="49"/>
    </row>
    <row r="7" spans="2:14" ht="15" thickBot="1" x14ac:dyDescent="0.35">
      <c r="B7" s="37">
        <v>3.1</v>
      </c>
      <c r="C7" s="35" t="s">
        <v>34</v>
      </c>
      <c r="D7" s="41"/>
      <c r="E7" s="38">
        <v>0.14299999999999999</v>
      </c>
      <c r="F7" s="35"/>
      <c r="G7" s="35"/>
      <c r="I7" s="75">
        <f>1/3</f>
        <v>0.33333333333333331</v>
      </c>
      <c r="J7" s="45">
        <f>I7*1</f>
        <v>0.33333333333333331</v>
      </c>
      <c r="K7" s="40">
        <f>I7*0.5</f>
        <v>0.16666666666666666</v>
      </c>
      <c r="L7" s="40">
        <f>I7*0</f>
        <v>0</v>
      </c>
      <c r="M7" s="36">
        <v>0.33</v>
      </c>
      <c r="N7" s="58">
        <f>M7+M8+M9</f>
        <v>0.83000000000000007</v>
      </c>
    </row>
    <row r="8" spans="2:14" ht="15" thickBot="1" x14ac:dyDescent="0.35">
      <c r="B8" s="37">
        <v>3.2</v>
      </c>
      <c r="C8" s="35" t="s">
        <v>35</v>
      </c>
      <c r="D8" s="35"/>
      <c r="E8" s="43">
        <v>0.16</v>
      </c>
      <c r="F8" s="35"/>
      <c r="G8" s="35"/>
      <c r="I8" s="75">
        <f t="shared" ref="I8:I9" si="0">1/3</f>
        <v>0.33333333333333331</v>
      </c>
      <c r="J8" s="40">
        <f t="shared" ref="J8:J9" si="1">I8*1</f>
        <v>0.33333333333333331</v>
      </c>
      <c r="K8" s="45">
        <f t="shared" ref="K8:K9" si="2">I8*0.5</f>
        <v>0.16666666666666666</v>
      </c>
      <c r="L8" s="40">
        <f t="shared" ref="L8:L9" si="3">I8*0</f>
        <v>0</v>
      </c>
      <c r="M8" s="36">
        <v>0.17</v>
      </c>
      <c r="N8" s="58"/>
    </row>
    <row r="9" spans="2:14" ht="15" thickBot="1" x14ac:dyDescent="0.35">
      <c r="B9" s="37">
        <v>3.3</v>
      </c>
      <c r="C9" s="35" t="s">
        <v>36</v>
      </c>
      <c r="D9" s="41"/>
      <c r="E9" s="38">
        <v>0.57699999999999996</v>
      </c>
      <c r="F9" s="35"/>
      <c r="G9" s="35"/>
      <c r="I9" s="75">
        <f t="shared" si="0"/>
        <v>0.33333333333333331</v>
      </c>
      <c r="J9" s="45">
        <f t="shared" si="1"/>
        <v>0.33333333333333331</v>
      </c>
      <c r="K9" s="40">
        <f t="shared" si="2"/>
        <v>0.16666666666666666</v>
      </c>
      <c r="L9" s="40">
        <f t="shared" si="3"/>
        <v>0</v>
      </c>
      <c r="M9" s="36">
        <v>0.33</v>
      </c>
      <c r="N9" s="59"/>
    </row>
    <row r="11" spans="2:14" x14ac:dyDescent="0.3">
      <c r="I11" s="62" t="s">
        <v>42</v>
      </c>
      <c r="J11" s="62"/>
      <c r="K11" s="62"/>
      <c r="L11" s="62"/>
      <c r="M11" s="62"/>
      <c r="N11">
        <f>M4+M5+N7</f>
        <v>2.33</v>
      </c>
    </row>
  </sheetData>
  <mergeCells count="8">
    <mergeCell ref="M3:N3"/>
    <mergeCell ref="J2:N2"/>
    <mergeCell ref="C6:G6"/>
    <mergeCell ref="N7:N9"/>
    <mergeCell ref="I6:M6"/>
    <mergeCell ref="I11:M11"/>
    <mergeCell ref="M4:N4"/>
    <mergeCell ref="M5:N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9"/>
  <sheetViews>
    <sheetView topLeftCell="B3" zoomScale="120" zoomScaleNormal="120" workbookViewId="0">
      <selection activeCell="D6" sqref="D6"/>
    </sheetView>
  </sheetViews>
  <sheetFormatPr defaultColWidth="8.88671875" defaultRowHeight="15.6" x14ac:dyDescent="0.3"/>
  <cols>
    <col min="1" max="1" width="7" style="3" customWidth="1"/>
    <col min="2" max="2" width="64.33203125" style="3" customWidth="1"/>
    <col min="3" max="3" width="11.109375" style="3" customWidth="1"/>
    <col min="4" max="4" width="94.6640625" style="3" customWidth="1"/>
    <col min="5" max="5" width="39.44140625" style="3" customWidth="1"/>
    <col min="6" max="16384" width="8.88671875" style="3"/>
  </cols>
  <sheetData>
    <row r="2" spans="2:4" x14ac:dyDescent="0.3">
      <c r="B2" s="50" t="s">
        <v>10</v>
      </c>
      <c r="C2" s="50"/>
      <c r="D2" s="50"/>
    </row>
    <row r="3" spans="2:4" ht="16.2" thickBot="1" x14ac:dyDescent="0.35"/>
    <row r="4" spans="2:4" ht="20.399999999999999" customHeight="1" x14ac:dyDescent="0.3">
      <c r="B4" s="71" t="s">
        <v>7</v>
      </c>
      <c r="C4" s="72"/>
      <c r="D4" s="73"/>
    </row>
    <row r="5" spans="2:4" ht="20.399999999999999" customHeight="1" x14ac:dyDescent="0.3">
      <c r="B5" s="1" t="s">
        <v>9</v>
      </c>
      <c r="C5" s="4" t="s">
        <v>0</v>
      </c>
      <c r="D5" s="12" t="s">
        <v>1</v>
      </c>
    </row>
    <row r="6" spans="2:4" ht="387" customHeight="1" x14ac:dyDescent="0.3">
      <c r="B6" s="20" t="s">
        <v>11</v>
      </c>
      <c r="C6" s="8">
        <v>16</v>
      </c>
      <c r="D6" s="19" t="s">
        <v>12</v>
      </c>
    </row>
    <row r="7" spans="2:4" ht="26.25" customHeight="1" x14ac:dyDescent="0.3">
      <c r="B7" s="74"/>
      <c r="C7" s="74"/>
    </row>
    <row r="8" spans="2:4" ht="26.25" customHeight="1" x14ac:dyDescent="0.3">
      <c r="B8" s="51"/>
      <c r="C8" s="74"/>
    </row>
    <row r="9" spans="2:4" ht="26.25" customHeight="1" x14ac:dyDescent="0.3">
      <c r="B9" s="51"/>
      <c r="C9" s="74"/>
    </row>
  </sheetData>
  <mergeCells count="5">
    <mergeCell ref="B2:D2"/>
    <mergeCell ref="B4:D4"/>
    <mergeCell ref="B7:C7"/>
    <mergeCell ref="B8:C8"/>
    <mergeCell ref="B9:C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Desktop Evaluation</vt:lpstr>
      <vt:lpstr>points calculation for 3</vt:lpstr>
      <vt:lpstr>Presentation Evaluation</vt:lpstr>
      <vt:lpstr>'Desktop Evaluation'!Print_Area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Mechel Mokgehle</cp:lastModifiedBy>
  <cp:lastPrinted>2020-09-03T12:31:43Z</cp:lastPrinted>
  <dcterms:created xsi:type="dcterms:W3CDTF">2018-04-13T10:18:32Z</dcterms:created>
  <dcterms:modified xsi:type="dcterms:W3CDTF">2021-02-25T09:23:51Z</dcterms:modified>
</cp:coreProperties>
</file>